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X:\10 Führung und Organisation\10.12 Rektorat und Schulleitung\10.12.15 Schulführungshandbuch\06. Verwaltung\6.6 Finanz- und Rechnungswesen\F-6.6\"/>
    </mc:Choice>
  </mc:AlternateContent>
  <bookViews>
    <workbookView xWindow="480" yWindow="330" windowWidth="18540" windowHeight="12465"/>
  </bookViews>
  <sheets>
    <sheet name="Formular ab 1.1.18" sheetId="2" r:id="rId1"/>
  </sheets>
  <calcPr calcId="162913"/>
</workbook>
</file>

<file path=xl/calcChain.xml><?xml version="1.0" encoding="utf-8"?>
<calcChain xmlns="http://schemas.openxmlformats.org/spreadsheetml/2006/main">
  <c r="J44" i="2" l="1"/>
  <c r="I44" i="2"/>
  <c r="G44" i="2"/>
  <c r="F44" i="2"/>
  <c r="E44" i="2"/>
  <c r="H43" i="2"/>
  <c r="K43" i="2" s="1"/>
  <c r="H42" i="2"/>
  <c r="K42" i="2" s="1"/>
  <c r="H41" i="2"/>
  <c r="K41" i="2" s="1"/>
  <c r="H40" i="2"/>
  <c r="K40" i="2" s="1"/>
  <c r="H39" i="2"/>
  <c r="K39" i="2" s="1"/>
  <c r="H38" i="2"/>
  <c r="K38" i="2" s="1"/>
  <c r="H37" i="2"/>
  <c r="K37" i="2" s="1"/>
  <c r="H36" i="2"/>
  <c r="K36" i="2" s="1"/>
  <c r="H35" i="2"/>
  <c r="K35" i="2" s="1"/>
  <c r="H34" i="2"/>
  <c r="K34" i="2" s="1"/>
  <c r="H33" i="2"/>
  <c r="K33" i="2" s="1"/>
  <c r="H32" i="2"/>
  <c r="K32" i="2" s="1"/>
  <c r="H31" i="2"/>
  <c r="K31" i="2" s="1"/>
  <c r="H30" i="2"/>
  <c r="K30" i="2" s="1"/>
  <c r="H29" i="2"/>
  <c r="K29" i="2" s="1"/>
  <c r="H28" i="2"/>
  <c r="K28" i="2" s="1"/>
  <c r="H27" i="2"/>
  <c r="K27" i="2" s="1"/>
  <c r="H26" i="2"/>
  <c r="K26" i="2" s="1"/>
  <c r="K25" i="2"/>
  <c r="H25" i="2"/>
  <c r="H24" i="2"/>
  <c r="K24" i="2" s="1"/>
  <c r="H23" i="2"/>
  <c r="K23" i="2" s="1"/>
  <c r="H22" i="2"/>
  <c r="K22" i="2" s="1"/>
  <c r="H21" i="2"/>
  <c r="K21" i="2" s="1"/>
  <c r="H20" i="2"/>
  <c r="K20" i="2" s="1"/>
  <c r="H19" i="2"/>
  <c r="K19" i="2" s="1"/>
  <c r="H18" i="2"/>
  <c r="K18" i="2" s="1"/>
  <c r="H17" i="2"/>
  <c r="K17" i="2" s="1"/>
  <c r="H16" i="2"/>
  <c r="H44" i="2" l="1"/>
  <c r="K16" i="2"/>
  <c r="K44" i="2" s="1"/>
</calcChain>
</file>

<file path=xl/comments1.xml><?xml version="1.0" encoding="utf-8"?>
<comments xmlns="http://schemas.openxmlformats.org/spreadsheetml/2006/main">
  <authors>
    <author>Senti haito</author>
  </authors>
  <commentList>
    <comment ref="C12" authorId="0" shapeId="0">
      <text>
        <r>
          <rPr>
            <b/>
            <sz val="8"/>
            <color indexed="81"/>
            <rFont val="Tahoma"/>
            <family val="2"/>
          </rPr>
          <t>Der Zeitpunkt des Verlassens des Wohnortes bzw. des Amtssitzes sowie die Rückkehr dorthin sind anzugeben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3" authorId="0" shapeId="0">
      <text>
        <r>
          <rPr>
            <b/>
            <sz val="8"/>
            <color indexed="81"/>
            <rFont val="Tahoma"/>
            <family val="2"/>
          </rPr>
          <t>Fahrspesen können mit TwixRoute ermittelt werden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3" authorId="0" shapeId="0">
      <text>
        <r>
          <rPr>
            <b/>
            <sz val="8"/>
            <color indexed="81"/>
            <rFont val="Tahoma"/>
            <family val="2"/>
          </rPr>
          <t>Die besonderen Kosten, z.B. auch Übernachten, sind genau zu bezeichnen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Prüfung gemäss Verordnung über den Anweisungsverkehr in der Verwaltung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Prüfung gemäss Verordnung über den Anweisungsverkehr in der Verwaltung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<sst xmlns="http://schemas.openxmlformats.org/spreadsheetml/2006/main" count="83" uniqueCount="56">
  <si>
    <t xml:space="preserve">- für Reiseentschädigungen gemäss VVO </t>
  </si>
  <si>
    <t>Datum</t>
  </si>
  <si>
    <t>Ort und Zweck des auswärtigen Aufenthaltes</t>
  </si>
  <si>
    <t>von</t>
  </si>
  <si>
    <t>bis</t>
  </si>
  <si>
    <t>Entschädigung für</t>
  </si>
  <si>
    <t>km</t>
  </si>
  <si>
    <t>Fr.</t>
  </si>
  <si>
    <t>ÖV</t>
  </si>
  <si>
    <t>Total</t>
  </si>
  <si>
    <t>Kto.Nr.</t>
  </si>
  <si>
    <t>Datum:</t>
  </si>
  <si>
    <t>Unterschrift des Ausstellers:</t>
  </si>
  <si>
    <t>Der Anweisungsberechtigte:</t>
  </si>
  <si>
    <r>
      <t xml:space="preserve">- Auslagen für Aus- und Weiterbildung gemäss </t>
    </r>
    <r>
      <rPr>
        <b/>
        <sz val="10"/>
        <rFont val="Arial"/>
        <family val="2"/>
      </rPr>
      <t>beiliegender Bewilligung</t>
    </r>
  </si>
  <si>
    <t>Vorname :  </t>
  </si>
  <si>
    <t>Materiell geprüft :</t>
  </si>
  <si>
    <t>Formell und rechnerisch geprüft :</t>
  </si>
  <si>
    <t>Schule:</t>
  </si>
  <si>
    <t>BUKR:</t>
  </si>
  <si>
    <t>bitte Buchungskreis ergänzen (zwingend!)</t>
  </si>
  <si>
    <t>Abonnementsrückerstattungen</t>
  </si>
  <si>
    <t>Auslagen für Exkursionen, Schulreisen</t>
  </si>
  <si>
    <t>Spesen allgemein</t>
  </si>
  <si>
    <t xml:space="preserve">Spesen für Aus- und Weiterbildung </t>
  </si>
  <si>
    <t>Lehrmittel</t>
  </si>
  <si>
    <t xml:space="preserve">Kurskosten für Aus- und Weiterbildung </t>
  </si>
  <si>
    <t>mahlz.</t>
  </si>
  <si>
    <t>Haupt-</t>
  </si>
  <si>
    <t xml:space="preserve">Neben- </t>
  </si>
  <si>
    <t>auslagen</t>
  </si>
  <si>
    <t xml:space="preserve">Weitere </t>
  </si>
  <si>
    <t xml:space="preserve">Fr. </t>
  </si>
  <si>
    <r>
      <t xml:space="preserve">Zeitaufwand </t>
    </r>
    <r>
      <rPr>
        <vertAlign val="superscript"/>
        <sz val="10"/>
        <rFont val="Arial"/>
        <family val="2"/>
      </rPr>
      <t>1)</t>
    </r>
  </si>
  <si>
    <r>
      <t>Fahrkosten</t>
    </r>
    <r>
      <rPr>
        <vertAlign val="superscript"/>
        <sz val="10"/>
        <rFont val="Arial"/>
        <family val="2"/>
      </rPr>
      <t xml:space="preserve"> 2)</t>
    </r>
  </si>
  <si>
    <r>
      <t>Auslagen</t>
    </r>
    <r>
      <rPr>
        <vertAlign val="superscript"/>
        <sz val="10"/>
        <rFont val="Arial"/>
        <family val="2"/>
      </rPr>
      <t xml:space="preserve"> 3)</t>
    </r>
  </si>
  <si>
    <r>
      <t>Belastung</t>
    </r>
    <r>
      <rPr>
        <vertAlign val="superscript"/>
        <sz val="10"/>
        <rFont val="Arial"/>
        <family val="2"/>
      </rPr>
      <t xml:space="preserve"> 4)</t>
    </r>
  </si>
  <si>
    <r>
      <t>2)</t>
    </r>
    <r>
      <rPr>
        <sz val="10"/>
        <rFont val="Arial"/>
        <family val="2"/>
      </rPr>
      <t xml:space="preserve"> Fahrspesen können mit TwixRoute ermittelt werden</t>
    </r>
  </si>
  <si>
    <t>(Fr. 0.70/km)</t>
  </si>
  <si>
    <t>3170 0 00000</t>
  </si>
  <si>
    <t>3090 0 00000</t>
  </si>
  <si>
    <t>3104 0 00000</t>
  </si>
  <si>
    <t>3171 0 00000</t>
  </si>
  <si>
    <r>
      <t>1)</t>
    </r>
    <r>
      <rPr>
        <sz val="10"/>
        <rFont val="Arial"/>
        <family val="2"/>
      </rPr>
      <t xml:space="preserve"> Der Zeitpunkt des Verlassens der Schule sowie die Rückkehr dorthin sind anzugeben</t>
    </r>
  </si>
  <si>
    <t xml:space="preserve">- Kostenbeiträge an private Mobiltelefone und Laptops </t>
  </si>
  <si>
    <r>
      <t>3)</t>
    </r>
    <r>
      <rPr>
        <sz val="10"/>
        <rFont val="Arial"/>
        <family val="2"/>
      </rPr>
      <t xml:space="preserve"> Die besonderen Kosten, z.B. auch Übernachten, inkl. Berufskosten sind genau zu bezeichnen und die Quittungen/Belege beizulegen.</t>
    </r>
  </si>
  <si>
    <t>Mobile/Telefonspesen pauschal</t>
  </si>
  <si>
    <r>
      <t>4)</t>
    </r>
    <r>
      <rPr>
        <sz val="10"/>
        <rFont val="Arial"/>
        <family val="2"/>
      </rPr>
      <t xml:space="preserve"> Spesen, Weiterbildung  und Berufskosten bitte aufteilen</t>
    </r>
  </si>
  <si>
    <t>3020 2 00000</t>
  </si>
  <si>
    <t>3010 2 00000</t>
  </si>
  <si>
    <t>Berufskosten Mobile  (VBP/LP)</t>
  </si>
  <si>
    <t>Berufskosten  Laptop  (VBP/LP)</t>
  </si>
  <si>
    <t>Pers.-Nr.</t>
  </si>
  <si>
    <t>Name:</t>
  </si>
  <si>
    <t>F6.6-03C</t>
  </si>
  <si>
    <t>Berufsfachschule Winterthur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</si>
</sst>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64" formatCode="h:mm"/>
    <numFmt numFmtId="165" formatCode="&quot;CHF&quot;\ ###0.00"/>
    <numFmt numFmtId="166" formatCode="dd/mm/yyyy;@"/>
    <numFmt numFmtId="167" formatCode="#,##0.00\ \ \ \ "/>
    <numFmt numFmtId="168" formatCode="#,##0\ "/>
  </numFmts>
  <fonts count="1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i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Border="1" applyAlignment="1" applyProtection="1">
      <alignment horizontal="left" vertical="top"/>
    </xf>
    <xf numFmtId="0" fontId="3" fillId="0" borderId="0" xfId="0" applyFont="1" applyBorder="1" applyProtection="1"/>
    <xf numFmtId="49" fontId="3" fillId="0" borderId="0" xfId="0" applyNumberFormat="1" applyFont="1" applyBorder="1" applyProtection="1"/>
    <xf numFmtId="164" fontId="3" fillId="2" borderId="1" xfId="0" applyNumberFormat="1" applyFont="1" applyFill="1" applyBorder="1" applyAlignment="1" applyProtection="1">
      <alignment horizontal="left"/>
      <protection locked="0"/>
    </xf>
    <xf numFmtId="164" fontId="3" fillId="2" borderId="2" xfId="0" applyNumberFormat="1" applyFont="1" applyFill="1" applyBorder="1" applyAlignment="1" applyProtection="1">
      <alignment horizontal="left"/>
      <protection locked="0"/>
    </xf>
    <xf numFmtId="43" fontId="3" fillId="2" borderId="3" xfId="0" applyNumberFormat="1" applyFont="1" applyFill="1" applyBorder="1" applyAlignment="1" applyProtection="1">
      <alignment horizontal="left"/>
      <protection locked="0"/>
    </xf>
    <xf numFmtId="43" fontId="3" fillId="2" borderId="4" xfId="0" applyNumberFormat="1" applyFont="1" applyFill="1" applyBorder="1" applyAlignment="1" applyProtection="1">
      <alignment horizontal="left"/>
      <protection locked="0"/>
    </xf>
    <xf numFmtId="43" fontId="3" fillId="2" borderId="5" xfId="0" applyNumberFormat="1" applyFont="1" applyFill="1" applyBorder="1" applyAlignment="1" applyProtection="1">
      <alignment horizontal="left"/>
      <protection locked="0"/>
    </xf>
    <xf numFmtId="43" fontId="3" fillId="2" borderId="6" xfId="0" applyNumberFormat="1" applyFont="1" applyFill="1" applyBorder="1" applyAlignment="1" applyProtection="1">
      <alignment horizontal="left"/>
      <protection locked="0"/>
    </xf>
    <xf numFmtId="43" fontId="3" fillId="2" borderId="4" xfId="0" applyNumberFormat="1" applyFont="1" applyFill="1" applyBorder="1" applyAlignment="1" applyProtection="1">
      <alignment horizontal="right"/>
      <protection locked="0"/>
    </xf>
    <xf numFmtId="43" fontId="3" fillId="2" borderId="7" xfId="0" applyNumberFormat="1" applyFont="1" applyFill="1" applyBorder="1" applyAlignment="1" applyProtection="1">
      <alignment horizontal="left"/>
      <protection locked="0"/>
    </xf>
    <xf numFmtId="43" fontId="3" fillId="2" borderId="6" xfId="0" applyNumberFormat="1" applyFont="1" applyFill="1" applyBorder="1" applyAlignment="1" applyProtection="1">
      <alignment horizontal="right"/>
      <protection locked="0"/>
    </xf>
    <xf numFmtId="43" fontId="3" fillId="2" borderId="8" xfId="0" applyNumberFormat="1" applyFont="1" applyFill="1" applyBorder="1" applyAlignment="1" applyProtection="1">
      <alignment horizontal="left"/>
      <protection locked="0"/>
    </xf>
    <xf numFmtId="0" fontId="1" fillId="0" borderId="0" xfId="0" applyFont="1" applyBorder="1" applyProtection="1"/>
    <xf numFmtId="0" fontId="4" fillId="0" borderId="0" xfId="0" applyFont="1" applyBorder="1" applyAlignment="1" applyProtection="1">
      <alignment horizontal="left" vertical="top"/>
    </xf>
    <xf numFmtId="0" fontId="5" fillId="0" borderId="0" xfId="0" applyFont="1" applyBorder="1" applyProtection="1"/>
    <xf numFmtId="0" fontId="2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vertical="center"/>
    </xf>
    <xf numFmtId="49" fontId="3" fillId="0" borderId="0" xfId="0" quotePrefix="1" applyNumberFormat="1" applyFont="1" applyBorder="1" applyProtection="1"/>
    <xf numFmtId="0" fontId="4" fillId="0" borderId="0" xfId="0" applyFont="1" applyBorder="1" applyProtection="1"/>
    <xf numFmtId="49" fontId="5" fillId="0" borderId="0" xfId="0" applyNumberFormat="1" applyFont="1" applyBorder="1" applyProtection="1"/>
    <xf numFmtId="0" fontId="2" fillId="0" borderId="9" xfId="0" applyFont="1" applyBorder="1" applyAlignment="1" applyProtection="1">
      <alignment horizontal="left" vertical="top"/>
    </xf>
    <xf numFmtId="43" fontId="3" fillId="0" borderId="4" xfId="0" applyNumberFormat="1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left" vertical="top"/>
    </xf>
    <xf numFmtId="0" fontId="7" fillId="0" borderId="0" xfId="0" applyFont="1" applyBorder="1" applyProtection="1"/>
    <xf numFmtId="0" fontId="7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5" fillId="0" borderId="10" xfId="0" applyFont="1" applyBorder="1" applyAlignment="1" applyProtection="1">
      <alignment horizontal="left"/>
    </xf>
    <xf numFmtId="0" fontId="2" fillId="0" borderId="11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top"/>
    </xf>
    <xf numFmtId="0" fontId="6" fillId="0" borderId="14" xfId="0" applyFont="1" applyBorder="1" applyAlignment="1" applyProtection="1">
      <alignment horizontal="left" vertical="top"/>
    </xf>
    <xf numFmtId="0" fontId="2" fillId="0" borderId="9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left" vertical="top"/>
    </xf>
    <xf numFmtId="0" fontId="6" fillId="0" borderId="15" xfId="0" applyFont="1" applyBorder="1" applyAlignment="1" applyProtection="1">
      <alignment horizontal="left" vertical="top"/>
    </xf>
    <xf numFmtId="0" fontId="6" fillId="0" borderId="12" xfId="0" applyFont="1" applyBorder="1" applyAlignment="1" applyProtection="1">
      <alignment horizontal="left" vertical="top"/>
    </xf>
    <xf numFmtId="0" fontId="6" fillId="0" borderId="16" xfId="0" applyFont="1" applyBorder="1" applyAlignment="1" applyProtection="1">
      <alignment horizontal="left" vertical="top"/>
    </xf>
    <xf numFmtId="0" fontId="2" fillId="0" borderId="13" xfId="0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4" fillId="2" borderId="6" xfId="0" applyFont="1" applyFill="1" applyBorder="1" applyAlignment="1" applyProtection="1">
      <alignment horizontal="left"/>
      <protection locked="0"/>
    </xf>
    <xf numFmtId="0" fontId="4" fillId="0" borderId="11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9" xfId="0" applyFont="1" applyBorder="1" applyAlignment="1" applyProtection="1">
      <alignment horizontal="right" vertical="center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center" vertical="center"/>
    </xf>
    <xf numFmtId="0" fontId="13" fillId="0" borderId="29" xfId="0" applyFont="1" applyBorder="1" applyAlignment="1" applyProtection="1">
      <alignment horizontal="center" vertical="center"/>
    </xf>
    <xf numFmtId="43" fontId="4" fillId="0" borderId="30" xfId="0" applyNumberFormat="1" applyFont="1" applyBorder="1" applyAlignment="1" applyProtection="1">
      <alignment horizontal="left"/>
    </xf>
    <xf numFmtId="43" fontId="4" fillId="0" borderId="31" xfId="0" applyNumberFormat="1" applyFont="1" applyBorder="1" applyAlignment="1" applyProtection="1">
      <alignment horizontal="left"/>
    </xf>
    <xf numFmtId="43" fontId="4" fillId="0" borderId="31" xfId="0" applyNumberFormat="1" applyFont="1" applyBorder="1" applyAlignment="1" applyProtection="1">
      <alignment horizontal="right"/>
    </xf>
    <xf numFmtId="43" fontId="4" fillId="0" borderId="32" xfId="0" applyNumberFormat="1" applyFont="1" applyBorder="1" applyAlignment="1" applyProtection="1">
      <alignment horizontal="left"/>
    </xf>
    <xf numFmtId="0" fontId="14" fillId="0" borderId="12" xfId="0" applyFont="1" applyBorder="1" applyAlignment="1" applyProtection="1">
      <alignment horizontal="left" vertical="top"/>
    </xf>
    <xf numFmtId="0" fontId="14" fillId="0" borderId="13" xfId="0" applyFont="1" applyBorder="1" applyAlignment="1" applyProtection="1">
      <alignment horizontal="left" vertical="top"/>
    </xf>
    <xf numFmtId="0" fontId="14" fillId="0" borderId="14" xfId="0" applyFont="1" applyBorder="1" applyAlignment="1" applyProtection="1">
      <alignment horizontal="left" vertical="top"/>
    </xf>
    <xf numFmtId="0" fontId="14" fillId="0" borderId="15" xfId="0" applyFont="1" applyBorder="1" applyAlignment="1" applyProtection="1">
      <alignment horizontal="left" vertical="top"/>
    </xf>
    <xf numFmtId="43" fontId="3" fillId="0" borderId="33" xfId="0" applyNumberFormat="1" applyFont="1" applyBorder="1" applyAlignment="1" applyProtection="1">
      <alignment horizontal="right"/>
    </xf>
    <xf numFmtId="43" fontId="7" fillId="0" borderId="33" xfId="0" applyNumberFormat="1" applyFont="1" applyBorder="1" applyAlignment="1" applyProtection="1">
      <alignment horizontal="right"/>
    </xf>
    <xf numFmtId="43" fontId="7" fillId="0" borderId="34" xfId="0" applyNumberFormat="1" applyFont="1" applyBorder="1" applyAlignment="1" applyProtection="1">
      <alignment horizontal="right"/>
    </xf>
    <xf numFmtId="43" fontId="4" fillId="0" borderId="35" xfId="0" applyNumberFormat="1" applyFont="1" applyBorder="1" applyAlignment="1" applyProtection="1">
      <alignment horizontal="right"/>
    </xf>
    <xf numFmtId="0" fontId="2" fillId="0" borderId="6" xfId="0" applyFont="1" applyBorder="1" applyAlignment="1" applyProtection="1">
      <alignment horizontal="center" vertical="center"/>
    </xf>
    <xf numFmtId="168" fontId="3" fillId="2" borderId="4" xfId="0" applyNumberFormat="1" applyFont="1" applyFill="1" applyBorder="1" applyAlignment="1" applyProtection="1">
      <alignment horizontal="right"/>
      <protection locked="0"/>
    </xf>
    <xf numFmtId="168" fontId="3" fillId="2" borderId="6" xfId="0" applyNumberFormat="1" applyFont="1" applyFill="1" applyBorder="1" applyAlignment="1" applyProtection="1">
      <alignment horizontal="right"/>
      <protection locked="0"/>
    </xf>
    <xf numFmtId="168" fontId="4" fillId="0" borderId="31" xfId="0" applyNumberFormat="1" applyFont="1" applyBorder="1" applyAlignment="1" applyProtection="1">
      <alignment horizontal="right"/>
    </xf>
    <xf numFmtId="0" fontId="2" fillId="0" borderId="18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left"/>
    </xf>
    <xf numFmtId="43" fontId="3" fillId="0" borderId="36" xfId="0" applyNumberFormat="1" applyFont="1" applyBorder="1" applyAlignment="1" applyProtection="1">
      <alignment horizontal="right"/>
    </xf>
    <xf numFmtId="43" fontId="3" fillId="0" borderId="6" xfId="0" applyNumberFormat="1" applyFont="1" applyBorder="1" applyAlignment="1" applyProtection="1">
      <alignment horizontal="right"/>
    </xf>
    <xf numFmtId="49" fontId="3" fillId="2" borderId="38" xfId="0" applyNumberFormat="1" applyFont="1" applyFill="1" applyBorder="1" applyAlignment="1" applyProtection="1">
      <alignment horizontal="left"/>
      <protection locked="0"/>
    </xf>
    <xf numFmtId="49" fontId="3" fillId="2" borderId="39" xfId="0" applyNumberFormat="1" applyFont="1" applyFill="1" applyBorder="1" applyAlignment="1" applyProtection="1">
      <alignment horizontal="left"/>
      <protection locked="0"/>
    </xf>
    <xf numFmtId="164" fontId="3" fillId="2" borderId="4" xfId="0" applyNumberFormat="1" applyFont="1" applyFill="1" applyBorder="1" applyAlignment="1" applyProtection="1">
      <alignment horizontal="left"/>
      <protection locked="0"/>
    </xf>
    <xf numFmtId="164" fontId="3" fillId="2" borderId="6" xfId="0" applyNumberFormat="1" applyFont="1" applyFill="1" applyBorder="1" applyAlignment="1" applyProtection="1">
      <alignment horizontal="left"/>
      <protection locked="0"/>
    </xf>
    <xf numFmtId="164" fontId="3" fillId="2" borderId="40" xfId="0" applyNumberFormat="1" applyFont="1" applyFill="1" applyBorder="1" applyAlignment="1" applyProtection="1">
      <alignment horizontal="left"/>
      <protection locked="0"/>
    </xf>
    <xf numFmtId="0" fontId="6" fillId="0" borderId="41" xfId="0" applyFont="1" applyBorder="1" applyAlignment="1" applyProtection="1">
      <alignment horizontal="left" vertical="top"/>
    </xf>
    <xf numFmtId="0" fontId="7" fillId="0" borderId="41" xfId="0" applyFont="1" applyBorder="1" applyProtection="1"/>
    <xf numFmtId="0" fontId="6" fillId="0" borderId="42" xfId="0" applyFont="1" applyBorder="1" applyAlignment="1" applyProtection="1">
      <alignment horizontal="left" vertical="top"/>
    </xf>
    <xf numFmtId="165" fontId="7" fillId="0" borderId="42" xfId="0" applyNumberFormat="1" applyFont="1" applyBorder="1" applyAlignment="1" applyProtection="1">
      <alignment horizontal="right"/>
    </xf>
    <xf numFmtId="0" fontId="6" fillId="0" borderId="43" xfId="0" applyFont="1" applyBorder="1" applyAlignment="1" applyProtection="1">
      <alignment horizontal="left" vertical="top"/>
    </xf>
    <xf numFmtId="0" fontId="7" fillId="0" borderId="43" xfId="0" applyFont="1" applyBorder="1" applyProtection="1"/>
    <xf numFmtId="165" fontId="7" fillId="0" borderId="44" xfId="0" applyNumberFormat="1" applyFont="1" applyBorder="1" applyAlignment="1" applyProtection="1">
      <alignment horizontal="right"/>
    </xf>
    <xf numFmtId="0" fontId="16" fillId="0" borderId="45" xfId="0" applyFont="1" applyBorder="1" applyAlignment="1" applyProtection="1">
      <alignment horizontal="left" vertical="top"/>
    </xf>
    <xf numFmtId="165" fontId="17" fillId="0" borderId="45" xfId="0" applyNumberFormat="1" applyFont="1" applyBorder="1" applyAlignment="1" applyProtection="1">
      <alignment horizontal="right"/>
    </xf>
    <xf numFmtId="166" fontId="3" fillId="2" borderId="55" xfId="0" applyNumberFormat="1" applyFont="1" applyFill="1" applyBorder="1" applyAlignment="1" applyProtection="1">
      <alignment horizontal="left"/>
      <protection locked="0"/>
    </xf>
    <xf numFmtId="166" fontId="3" fillId="2" borderId="56" xfId="0" applyNumberFormat="1" applyFont="1" applyFill="1" applyBorder="1" applyAlignment="1" applyProtection="1">
      <alignment horizontal="left"/>
      <protection locked="0"/>
    </xf>
    <xf numFmtId="166" fontId="3" fillId="2" borderId="57" xfId="0" applyNumberFormat="1" applyFont="1" applyFill="1" applyBorder="1" applyAlignment="1" applyProtection="1">
      <alignment horizontal="left"/>
      <protection locked="0"/>
    </xf>
    <xf numFmtId="49" fontId="1" fillId="2" borderId="37" xfId="0" applyNumberFormat="1" applyFont="1" applyFill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center" vertical="center" wrapText="1"/>
    </xf>
    <xf numFmtId="49" fontId="1" fillId="0" borderId="0" xfId="0" quotePrefix="1" applyNumberFormat="1" applyFont="1" applyBorder="1" applyProtection="1"/>
    <xf numFmtId="0" fontId="1" fillId="0" borderId="9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1" fontId="11" fillId="2" borderId="0" xfId="0" applyNumberFormat="1" applyFont="1" applyFill="1" applyBorder="1" applyAlignment="1" applyProtection="1">
      <alignment horizontal="center"/>
      <protection locked="0"/>
    </xf>
    <xf numFmtId="0" fontId="2" fillId="0" borderId="48" xfId="0" applyFont="1" applyBorder="1" applyAlignment="1" applyProtection="1">
      <alignment horizontal="center" vertical="center"/>
    </xf>
    <xf numFmtId="0" fontId="2" fillId="0" borderId="49" xfId="0" applyFont="1" applyBorder="1" applyAlignment="1" applyProtection="1">
      <alignment horizontal="center" vertical="center"/>
    </xf>
    <xf numFmtId="0" fontId="2" fillId="0" borderId="47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50" xfId="0" applyFont="1" applyBorder="1" applyAlignment="1" applyProtection="1">
      <alignment horizontal="center" vertical="center"/>
    </xf>
    <xf numFmtId="0" fontId="2" fillId="0" borderId="53" xfId="0" applyFont="1" applyBorder="1" applyAlignment="1" applyProtection="1">
      <alignment horizontal="center" vertical="center"/>
    </xf>
    <xf numFmtId="0" fontId="2" fillId="0" borderId="54" xfId="0" applyFont="1" applyBorder="1" applyAlignment="1" applyProtection="1">
      <alignment horizontal="center" vertical="center"/>
    </xf>
    <xf numFmtId="0" fontId="2" fillId="0" borderId="51" xfId="0" applyFont="1" applyBorder="1" applyAlignment="1" applyProtection="1">
      <alignment horizontal="center" vertical="center"/>
    </xf>
    <xf numFmtId="0" fontId="2" fillId="0" borderId="52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/>
      <protection locked="0"/>
    </xf>
    <xf numFmtId="167" fontId="11" fillId="2" borderId="46" xfId="0" applyNumberFormat="1" applyFont="1" applyFill="1" applyBorder="1" applyAlignment="1" applyProtection="1">
      <alignment horizontal="right" vertical="center"/>
      <protection locked="0"/>
    </xf>
    <xf numFmtId="0" fontId="4" fillId="3" borderId="43" xfId="0" applyFont="1" applyFill="1" applyBorder="1" applyAlignment="1" applyProtection="1">
      <alignment horizontal="center" vertical="center"/>
    </xf>
    <xf numFmtId="167" fontId="11" fillId="2" borderId="41" xfId="0" applyNumberFormat="1" applyFont="1" applyFill="1" applyBorder="1" applyAlignment="1" applyProtection="1">
      <alignment horizontal="right" vertical="center"/>
      <protection locked="0"/>
    </xf>
    <xf numFmtId="0" fontId="4" fillId="3" borderId="41" xfId="0" applyFont="1" applyFill="1" applyBorder="1" applyAlignment="1" applyProtection="1">
      <alignment horizontal="center" vertical="center"/>
    </xf>
    <xf numFmtId="167" fontId="11" fillId="2" borderId="43" xfId="0" applyNumberFormat="1" applyFont="1" applyFill="1" applyBorder="1" applyAlignment="1" applyProtection="1">
      <alignment horizontal="right" vertical="center"/>
      <protection locked="0"/>
    </xf>
    <xf numFmtId="0" fontId="4" fillId="3" borderId="43" xfId="0" applyFont="1" applyFill="1" applyBorder="1" applyAlignment="1" applyProtection="1">
      <alignment horizontal="left" vertical="center"/>
    </xf>
    <xf numFmtId="0" fontId="4" fillId="3" borderId="41" xfId="0" applyFont="1" applyFill="1" applyBorder="1" applyAlignment="1" applyProtection="1">
      <alignment horizontal="left" vertical="center"/>
    </xf>
    <xf numFmtId="0" fontId="4" fillId="3" borderId="9" xfId="0" applyFont="1" applyFill="1" applyBorder="1" applyAlignment="1" applyProtection="1">
      <alignment horizontal="center" vertical="center"/>
    </xf>
    <xf numFmtId="0" fontId="4" fillId="3" borderId="9" xfId="0" applyFont="1" applyFill="1" applyBorder="1" applyAlignment="1" applyProtection="1">
      <alignment horizontal="left" vertical="center"/>
    </xf>
    <xf numFmtId="0" fontId="8" fillId="0" borderId="0" xfId="0" applyFont="1" applyBorder="1" applyAlignment="1" applyProtection="1">
      <alignment vertical="center"/>
    </xf>
    <xf numFmtId="14" fontId="8" fillId="2" borderId="43" xfId="0" applyNumberFormat="1" applyFont="1" applyFill="1" applyBorder="1" applyAlignment="1" applyProtection="1">
      <alignment horizontal="center"/>
      <protection locked="0"/>
    </xf>
    <xf numFmtId="0" fontId="8" fillId="2" borderId="43" xfId="0" applyFont="1" applyFill="1" applyBorder="1" applyAlignment="1" applyProtection="1">
      <alignment horizontal="center"/>
      <protection locked="0"/>
    </xf>
    <xf numFmtId="0" fontId="2" fillId="0" borderId="43" xfId="0" applyFont="1" applyBorder="1" applyAlignment="1" applyProtection="1">
      <alignment horizontal="center" vertical="top"/>
      <protection locked="0"/>
    </xf>
    <xf numFmtId="0" fontId="2" fillId="0" borderId="44" xfId="0" applyFont="1" applyBorder="1" applyAlignment="1" applyProtection="1">
      <alignment horizontal="center" vertical="top"/>
      <protection locked="0"/>
    </xf>
    <xf numFmtId="167" fontId="11" fillId="2" borderId="9" xfId="0" applyNumberFormat="1" applyFont="1" applyFill="1" applyBorder="1" applyAlignment="1" applyProtection="1">
      <alignment horizontal="right" vertical="center"/>
      <protection locked="0"/>
    </xf>
    <xf numFmtId="0" fontId="11" fillId="2" borderId="6" xfId="0" applyFont="1" applyFill="1" applyBorder="1" applyAlignment="1" applyProtection="1">
      <alignment horizontal="left"/>
      <protection locked="0"/>
    </xf>
    <xf numFmtId="0" fontId="11" fillId="0" borderId="0" xfId="0" applyFont="1" applyBorder="1" applyAlignment="1" applyProtection="1">
      <alignment horizontal="left"/>
    </xf>
  </cellXfs>
  <cellStyles count="1">
    <cellStyle name="Standard" xfId="0" builtinId="0"/>
  </cellStyles>
  <dxfs count="1">
    <dxf>
      <font>
        <condense val="0"/>
        <extend val="0"/>
        <color indexed="10"/>
      </font>
      <fill>
        <patternFill patternType="solid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::BI_Logos.bmp600" TargetMode="External"/><Relationship Id="rId1" Type="http://schemas.openxmlformats.org/officeDocument/2006/relationships/image" Target="../media/image1.jpeg"/><Relationship Id="rId5" Type="http://schemas.openxmlformats.org/officeDocument/2006/relationships/image" Target="../media/image3.jpeg"/><Relationship Id="rId4" Type="http://schemas.openxmlformats.org/officeDocument/2006/relationships/image" Target="::Logos.bmp&#187;jpg&#187;tif:Amtl&#246;weZH_12mm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2762250</xdr:colOff>
      <xdr:row>45</xdr:row>
      <xdr:rowOff>38100</xdr:rowOff>
    </xdr:from>
    <xdr:to>
      <xdr:col>1</xdr:col>
      <xdr:colOff>3181350</xdr:colOff>
      <xdr:row>45</xdr:row>
      <xdr:rowOff>228600</xdr:rowOff>
    </xdr:to>
    <xdr:sp macro="" textlink="">
      <xdr:nvSpPr>
        <xdr:cNvPr id="2" name="Text Box 22"/>
        <xdr:cNvSpPr txBox="1">
          <a:spLocks noChangeArrowheads="1"/>
        </xdr:cNvSpPr>
      </xdr:nvSpPr>
      <xdr:spPr bwMode="auto">
        <a:xfrm>
          <a:off x="3600450" y="10639425"/>
          <a:ext cx="4191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2720</a:t>
          </a:r>
          <a:endParaRPr lang="de-CH"/>
        </a:p>
      </xdr:txBody>
    </xdr:sp>
    <xdr:clientData/>
  </xdr:twoCellAnchor>
  <xdr:twoCellAnchor>
    <xdr:from>
      <xdr:col>1</xdr:col>
      <xdr:colOff>2762250</xdr:colOff>
      <xdr:row>46</xdr:row>
      <xdr:rowOff>38100</xdr:rowOff>
    </xdr:from>
    <xdr:to>
      <xdr:col>1</xdr:col>
      <xdr:colOff>3190875</xdr:colOff>
      <xdr:row>46</xdr:row>
      <xdr:rowOff>200025</xdr:rowOff>
    </xdr:to>
    <xdr:sp macro="" textlink="">
      <xdr:nvSpPr>
        <xdr:cNvPr id="3" name="Text Box 23"/>
        <xdr:cNvSpPr txBox="1">
          <a:spLocks noChangeArrowheads="1"/>
        </xdr:cNvSpPr>
      </xdr:nvSpPr>
      <xdr:spPr bwMode="auto">
        <a:xfrm>
          <a:off x="3600450" y="10887075"/>
          <a:ext cx="428625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2717</a:t>
          </a:r>
          <a:endParaRPr lang="de-CH"/>
        </a:p>
      </xdr:txBody>
    </xdr:sp>
    <xdr:clientData/>
  </xdr:twoCellAnchor>
  <xdr:twoCellAnchor>
    <xdr:from>
      <xdr:col>1</xdr:col>
      <xdr:colOff>2762250</xdr:colOff>
      <xdr:row>47</xdr:row>
      <xdr:rowOff>47625</xdr:rowOff>
    </xdr:from>
    <xdr:to>
      <xdr:col>1</xdr:col>
      <xdr:colOff>3181350</xdr:colOff>
      <xdr:row>47</xdr:row>
      <xdr:rowOff>219075</xdr:rowOff>
    </xdr:to>
    <xdr:sp macro="" textlink="">
      <xdr:nvSpPr>
        <xdr:cNvPr id="4" name="Text Box 24"/>
        <xdr:cNvSpPr txBox="1">
          <a:spLocks noChangeArrowheads="1"/>
        </xdr:cNvSpPr>
      </xdr:nvSpPr>
      <xdr:spPr bwMode="auto">
        <a:xfrm>
          <a:off x="3600450" y="11144250"/>
          <a:ext cx="41910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2823</a:t>
          </a:r>
          <a:endParaRPr lang="de-CH"/>
        </a:p>
      </xdr:txBody>
    </xdr:sp>
    <xdr:clientData/>
  </xdr:twoCellAnchor>
  <xdr:twoCellAnchor>
    <xdr:from>
      <xdr:col>1</xdr:col>
      <xdr:colOff>2762250</xdr:colOff>
      <xdr:row>48</xdr:row>
      <xdr:rowOff>28575</xdr:rowOff>
    </xdr:from>
    <xdr:to>
      <xdr:col>1</xdr:col>
      <xdr:colOff>3181350</xdr:colOff>
      <xdr:row>48</xdr:row>
      <xdr:rowOff>190500</xdr:rowOff>
    </xdr:to>
    <xdr:sp macro="" textlink="">
      <xdr:nvSpPr>
        <xdr:cNvPr id="5" name="Text Box 25"/>
        <xdr:cNvSpPr txBox="1">
          <a:spLocks noChangeArrowheads="1"/>
        </xdr:cNvSpPr>
      </xdr:nvSpPr>
      <xdr:spPr bwMode="auto">
        <a:xfrm>
          <a:off x="3600450" y="11372850"/>
          <a:ext cx="4191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2766</a:t>
          </a:r>
          <a:endParaRPr lang="de-CH"/>
        </a:p>
      </xdr:txBody>
    </xdr:sp>
    <xdr:clientData/>
  </xdr:twoCellAnchor>
  <xdr:twoCellAnchor>
    <xdr:from>
      <xdr:col>1</xdr:col>
      <xdr:colOff>2752725</xdr:colOff>
      <xdr:row>49</xdr:row>
      <xdr:rowOff>47625</xdr:rowOff>
    </xdr:from>
    <xdr:to>
      <xdr:col>1</xdr:col>
      <xdr:colOff>3190875</xdr:colOff>
      <xdr:row>49</xdr:row>
      <xdr:rowOff>219075</xdr:rowOff>
    </xdr:to>
    <xdr:sp macro="" textlink="">
      <xdr:nvSpPr>
        <xdr:cNvPr id="6" name="Text Box 26"/>
        <xdr:cNvSpPr txBox="1">
          <a:spLocks noChangeArrowheads="1"/>
        </xdr:cNvSpPr>
      </xdr:nvSpPr>
      <xdr:spPr bwMode="auto">
        <a:xfrm>
          <a:off x="3590925" y="11639550"/>
          <a:ext cx="43815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2901</a:t>
          </a:r>
          <a:endParaRPr lang="de-CH"/>
        </a:p>
      </xdr:txBody>
    </xdr:sp>
    <xdr:clientData/>
  </xdr:twoCellAnchor>
  <xdr:twoCellAnchor>
    <xdr:from>
      <xdr:col>1</xdr:col>
      <xdr:colOff>2762250</xdr:colOff>
      <xdr:row>53</xdr:row>
      <xdr:rowOff>38100</xdr:rowOff>
    </xdr:from>
    <xdr:to>
      <xdr:col>1</xdr:col>
      <xdr:colOff>3190875</xdr:colOff>
      <xdr:row>53</xdr:row>
      <xdr:rowOff>228600</xdr:rowOff>
    </xdr:to>
    <xdr:sp macro="" textlink="">
      <xdr:nvSpPr>
        <xdr:cNvPr id="7" name="Text Box 27"/>
        <xdr:cNvSpPr txBox="1">
          <a:spLocks noChangeArrowheads="1"/>
        </xdr:cNvSpPr>
      </xdr:nvSpPr>
      <xdr:spPr bwMode="auto">
        <a:xfrm>
          <a:off x="3600450" y="11877675"/>
          <a:ext cx="4286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2007</a:t>
          </a:r>
          <a:endParaRPr lang="de-CH"/>
        </a:p>
      </xdr:txBody>
    </xdr:sp>
    <xdr:clientData/>
  </xdr:twoCellAnchor>
  <xdr:twoCellAnchor>
    <xdr:from>
      <xdr:col>1</xdr:col>
      <xdr:colOff>19050</xdr:colOff>
      <xdr:row>0</xdr:row>
      <xdr:rowOff>66675</xdr:rowOff>
    </xdr:from>
    <xdr:to>
      <xdr:col>1</xdr:col>
      <xdr:colOff>2381250</xdr:colOff>
      <xdr:row>2</xdr:row>
      <xdr:rowOff>200025</xdr:rowOff>
    </xdr:to>
    <xdr:pic>
      <xdr:nvPicPr>
        <xdr:cNvPr id="8" name="Picture 11" descr="::BI_Logos.bmp600"/>
        <xdr:cNvPicPr>
          <a:picLocks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66675"/>
          <a:ext cx="2362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161925</xdr:colOff>
      <xdr:row>0</xdr:row>
      <xdr:rowOff>38100</xdr:rowOff>
    </xdr:from>
    <xdr:to>
      <xdr:col>0</xdr:col>
      <xdr:colOff>600075</xdr:colOff>
      <xdr:row>2</xdr:row>
      <xdr:rowOff>76200</xdr:rowOff>
    </xdr:to>
    <xdr:pic>
      <xdr:nvPicPr>
        <xdr:cNvPr id="9" name="Picture 12" descr="::Logos.bmp»jpg»tif:AmtlöweZH_12mm.jpg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438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1</xdr:row>
      <xdr:rowOff>152400</xdr:rowOff>
    </xdr:from>
    <xdr:to>
      <xdr:col>1</xdr:col>
      <xdr:colOff>457200</xdr:colOff>
      <xdr:row>1</xdr:row>
      <xdr:rowOff>152400</xdr:rowOff>
    </xdr:to>
    <xdr:sp macro="" textlink="">
      <xdr:nvSpPr>
        <xdr:cNvPr id="10" name="Line 13"/>
        <xdr:cNvSpPr>
          <a:spLocks noChangeShapeType="1"/>
        </xdr:cNvSpPr>
      </xdr:nvSpPr>
      <xdr:spPr bwMode="auto">
        <a:xfrm>
          <a:off x="781050" y="409575"/>
          <a:ext cx="438150" cy="0"/>
        </a:xfrm>
        <a:prstGeom prst="line">
          <a:avLst/>
        </a:prstGeom>
        <a:noFill/>
        <a:ln w="28829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2762250</xdr:colOff>
      <xdr:row>50</xdr:row>
      <xdr:rowOff>38100</xdr:rowOff>
    </xdr:from>
    <xdr:to>
      <xdr:col>1</xdr:col>
      <xdr:colOff>3190875</xdr:colOff>
      <xdr:row>50</xdr:row>
      <xdr:rowOff>228600</xdr:rowOff>
    </xdr:to>
    <xdr:sp macro="" textlink="">
      <xdr:nvSpPr>
        <xdr:cNvPr id="11" name="Text Box 27"/>
        <xdr:cNvSpPr txBox="1">
          <a:spLocks noChangeArrowheads="1"/>
        </xdr:cNvSpPr>
      </xdr:nvSpPr>
      <xdr:spPr bwMode="auto">
        <a:xfrm>
          <a:off x="3333750" y="8934450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2752</a:t>
          </a:r>
          <a:endParaRPr lang="de-CH"/>
        </a:p>
      </xdr:txBody>
    </xdr:sp>
    <xdr:clientData/>
  </xdr:twoCellAnchor>
  <xdr:twoCellAnchor>
    <xdr:from>
      <xdr:col>1</xdr:col>
      <xdr:colOff>2762250</xdr:colOff>
      <xdr:row>52</xdr:row>
      <xdr:rowOff>38100</xdr:rowOff>
    </xdr:from>
    <xdr:to>
      <xdr:col>1</xdr:col>
      <xdr:colOff>3190875</xdr:colOff>
      <xdr:row>52</xdr:row>
      <xdr:rowOff>228600</xdr:rowOff>
    </xdr:to>
    <xdr:sp macro="" textlink="">
      <xdr:nvSpPr>
        <xdr:cNvPr id="12" name="Text Box 27"/>
        <xdr:cNvSpPr txBox="1">
          <a:spLocks noChangeArrowheads="1"/>
        </xdr:cNvSpPr>
      </xdr:nvSpPr>
      <xdr:spPr bwMode="auto">
        <a:xfrm>
          <a:off x="3524250" y="11991975"/>
          <a:ext cx="4286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2006</a:t>
          </a:r>
          <a:endParaRPr lang="de-CH"/>
        </a:p>
      </xdr:txBody>
    </xdr:sp>
    <xdr:clientData/>
  </xdr:twoCellAnchor>
  <xdr:twoCellAnchor>
    <xdr:from>
      <xdr:col>1</xdr:col>
      <xdr:colOff>2762250</xdr:colOff>
      <xdr:row>51</xdr:row>
      <xdr:rowOff>38100</xdr:rowOff>
    </xdr:from>
    <xdr:to>
      <xdr:col>1</xdr:col>
      <xdr:colOff>3190875</xdr:colOff>
      <xdr:row>51</xdr:row>
      <xdr:rowOff>228600</xdr:rowOff>
    </xdr:to>
    <xdr:sp macro="" textlink="">
      <xdr:nvSpPr>
        <xdr:cNvPr id="13" name="Text Box 27"/>
        <xdr:cNvSpPr txBox="1">
          <a:spLocks noChangeArrowheads="1"/>
        </xdr:cNvSpPr>
      </xdr:nvSpPr>
      <xdr:spPr bwMode="auto">
        <a:xfrm>
          <a:off x="3524250" y="13173075"/>
          <a:ext cx="4286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2744</a:t>
          </a:r>
          <a:endParaRPr lang="de-CH"/>
        </a:p>
      </xdr:txBody>
    </xdr:sp>
    <xdr:clientData/>
  </xdr:twoCellAnchor>
  <xdr:twoCellAnchor editAs="oneCell">
    <xdr:from>
      <xdr:col>7</xdr:col>
      <xdr:colOff>399852</xdr:colOff>
      <xdr:row>0</xdr:row>
      <xdr:rowOff>28574</xdr:rowOff>
    </xdr:from>
    <xdr:to>
      <xdr:col>10</xdr:col>
      <xdr:colOff>744141</xdr:colOff>
      <xdr:row>2</xdr:row>
      <xdr:rowOff>95249</xdr:rowOff>
    </xdr:to>
    <xdr:pic>
      <xdr:nvPicPr>
        <xdr:cNvPr id="14" name="Grafik 18" descr="Y:\MASTER\09 Offizielle Vorlagen, Logos\BFS CI-CD 2016\BFS CD 2016\Vorlage Logo\Logo sw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602" y="28574"/>
          <a:ext cx="2630289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tabSelected="1" zoomScaleNormal="100" workbookViewId="0">
      <selection activeCell="B6" sqref="B6"/>
    </sheetView>
  </sheetViews>
  <sheetFormatPr baseColWidth="10" defaultRowHeight="12.75" x14ac:dyDescent="0.2"/>
  <cols>
    <col min="2" max="2" width="50" customWidth="1"/>
  </cols>
  <sheetData>
    <row r="1" spans="1:11" s="16" customFormat="1" ht="20.25" customHeight="1" x14ac:dyDescent="0.2">
      <c r="A1" s="14"/>
      <c r="B1" s="15"/>
    </row>
    <row r="2" spans="1:11" s="16" customFormat="1" ht="15.75" customHeight="1" x14ac:dyDescent="0.25">
      <c r="B2" s="15"/>
      <c r="G2" s="131" t="s">
        <v>54</v>
      </c>
    </row>
    <row r="3" spans="1:11" s="16" customFormat="1" ht="54.75" customHeight="1" x14ac:dyDescent="0.2"/>
    <row r="4" spans="1:11" ht="20.100000000000001" customHeight="1" x14ac:dyDescent="0.25">
      <c r="A4" s="16" t="s">
        <v>18</v>
      </c>
      <c r="B4" s="130" t="s">
        <v>55</v>
      </c>
      <c r="C4" s="2"/>
      <c r="D4" s="2" t="s">
        <v>19</v>
      </c>
      <c r="E4" s="103">
        <v>7358</v>
      </c>
      <c r="F4" s="103"/>
      <c r="G4" s="103"/>
      <c r="H4" s="16" t="s">
        <v>20</v>
      </c>
      <c r="I4" s="16"/>
      <c r="J4" s="16"/>
      <c r="K4" s="16"/>
    </row>
    <row r="5" spans="1:11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1" ht="20.100000000000001" customHeight="1" x14ac:dyDescent="0.25">
      <c r="A6" s="14" t="s">
        <v>52</v>
      </c>
      <c r="B6" s="130"/>
      <c r="C6" s="2"/>
      <c r="D6" s="14" t="s">
        <v>53</v>
      </c>
      <c r="E6" s="103"/>
      <c r="F6" s="103"/>
      <c r="G6" s="103"/>
      <c r="H6" s="18" t="s">
        <v>15</v>
      </c>
      <c r="I6" s="114"/>
      <c r="J6" s="114"/>
      <c r="K6" s="114"/>
    </row>
    <row r="7" spans="1:11" x14ac:dyDescent="0.2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" ht="20.100000000000001" customHeight="1" x14ac:dyDescent="0.2">
      <c r="A8" s="3" t="s">
        <v>0</v>
      </c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20.100000000000001" customHeight="1" x14ac:dyDescent="0.2">
      <c r="A9" s="19" t="s">
        <v>14</v>
      </c>
      <c r="B9" s="2"/>
      <c r="C9" s="2"/>
      <c r="D9" s="20"/>
      <c r="E9" s="20"/>
      <c r="F9" s="16"/>
      <c r="G9" s="16"/>
      <c r="H9" s="16"/>
      <c r="I9" s="16"/>
      <c r="J9" s="16"/>
      <c r="K9" s="16"/>
    </row>
    <row r="10" spans="1:11" ht="20.100000000000001" customHeight="1" x14ac:dyDescent="0.2">
      <c r="A10" s="100" t="s">
        <v>44</v>
      </c>
      <c r="B10" s="2"/>
      <c r="C10" s="2"/>
      <c r="D10" s="20"/>
      <c r="E10" s="20"/>
      <c r="F10" s="16"/>
      <c r="G10" s="16"/>
      <c r="H10" s="16"/>
      <c r="I10" s="16"/>
      <c r="J10" s="16"/>
      <c r="K10" s="16"/>
    </row>
    <row r="11" spans="1:11" ht="13.5" thickBot="1" x14ac:dyDescent="0.25">
      <c r="A11" s="21"/>
      <c r="B11" s="16"/>
      <c r="C11" s="16"/>
      <c r="D11" s="20"/>
      <c r="E11" s="20"/>
      <c r="F11" s="16"/>
      <c r="G11" s="16"/>
      <c r="H11" s="16"/>
      <c r="I11" s="16"/>
      <c r="J11" s="16"/>
      <c r="K11" s="16"/>
    </row>
    <row r="12" spans="1:11" ht="15.75" thickTop="1" thickBot="1" x14ac:dyDescent="0.25">
      <c r="A12" s="104" t="s">
        <v>1</v>
      </c>
      <c r="B12" s="106" t="s">
        <v>2</v>
      </c>
      <c r="C12" s="108" t="s">
        <v>33</v>
      </c>
      <c r="D12" s="108"/>
      <c r="E12" s="108" t="s">
        <v>5</v>
      </c>
      <c r="F12" s="108"/>
      <c r="G12" s="108"/>
      <c r="H12" s="108"/>
      <c r="I12" s="108"/>
      <c r="J12" s="108"/>
      <c r="K12" s="47" t="s">
        <v>9</v>
      </c>
    </row>
    <row r="13" spans="1:11" ht="15" thickBot="1" x14ac:dyDescent="0.25">
      <c r="A13" s="105"/>
      <c r="B13" s="107"/>
      <c r="C13" s="109" t="s">
        <v>3</v>
      </c>
      <c r="D13" s="110" t="s">
        <v>4</v>
      </c>
      <c r="E13" s="48" t="s">
        <v>28</v>
      </c>
      <c r="F13" s="49" t="s">
        <v>29</v>
      </c>
      <c r="G13" s="111" t="s">
        <v>34</v>
      </c>
      <c r="H13" s="112"/>
      <c r="I13" s="113"/>
      <c r="J13" s="50" t="s">
        <v>31</v>
      </c>
      <c r="K13" s="51"/>
    </row>
    <row r="14" spans="1:11" ht="15" thickBot="1" x14ac:dyDescent="0.25">
      <c r="A14" s="105"/>
      <c r="B14" s="107"/>
      <c r="C14" s="109"/>
      <c r="D14" s="110"/>
      <c r="E14" s="99" t="s">
        <v>27</v>
      </c>
      <c r="F14" s="52" t="s">
        <v>30</v>
      </c>
      <c r="G14" s="32"/>
      <c r="H14" s="60" t="s">
        <v>38</v>
      </c>
      <c r="I14" s="73" t="s">
        <v>8</v>
      </c>
      <c r="J14" s="53" t="s">
        <v>35</v>
      </c>
      <c r="K14" s="51"/>
    </row>
    <row r="15" spans="1:11" ht="13.5" thickBot="1" x14ac:dyDescent="0.25">
      <c r="A15" s="105"/>
      <c r="B15" s="107"/>
      <c r="C15" s="109"/>
      <c r="D15" s="110"/>
      <c r="E15" s="54" t="s">
        <v>7</v>
      </c>
      <c r="F15" s="55" t="s">
        <v>7</v>
      </c>
      <c r="G15" s="35" t="s">
        <v>6</v>
      </c>
      <c r="H15" s="59" t="s">
        <v>32</v>
      </c>
      <c r="I15" s="56" t="s">
        <v>7</v>
      </c>
      <c r="J15" s="57" t="s">
        <v>7</v>
      </c>
      <c r="K15" s="58" t="s">
        <v>7</v>
      </c>
    </row>
    <row r="16" spans="1:11" ht="21.95" customHeight="1" x14ac:dyDescent="0.2">
      <c r="A16" s="96"/>
      <c r="B16" s="98"/>
      <c r="C16" s="83"/>
      <c r="D16" s="4"/>
      <c r="E16" s="6"/>
      <c r="F16" s="7"/>
      <c r="G16" s="74"/>
      <c r="H16" s="23">
        <f>SUM(G16*0.7)</f>
        <v>0</v>
      </c>
      <c r="I16" s="10"/>
      <c r="J16" s="11"/>
      <c r="K16" s="69" t="str">
        <f t="shared" ref="K16:K43" si="0">IF(SUM(E16:F16,H16:J16)&gt;0,SUM(E16:F16,H16:J16)," ")</f>
        <v xml:space="preserve"> </v>
      </c>
    </row>
    <row r="17" spans="1:11" ht="21.95" customHeight="1" x14ac:dyDescent="0.2">
      <c r="A17" s="95"/>
      <c r="B17" s="43"/>
      <c r="C17" s="84"/>
      <c r="D17" s="5"/>
      <c r="E17" s="8"/>
      <c r="F17" s="9"/>
      <c r="G17" s="75"/>
      <c r="H17" s="80">
        <f t="shared" ref="H17:H43" si="1">SUM(G17*0.7)</f>
        <v>0</v>
      </c>
      <c r="I17" s="12"/>
      <c r="J17" s="13"/>
      <c r="K17" s="69" t="str">
        <f t="shared" si="0"/>
        <v xml:space="preserve"> </v>
      </c>
    </row>
    <row r="18" spans="1:11" ht="21.95" customHeight="1" x14ac:dyDescent="0.2">
      <c r="A18" s="95"/>
      <c r="B18" s="81"/>
      <c r="C18" s="84"/>
      <c r="D18" s="5"/>
      <c r="E18" s="8"/>
      <c r="F18" s="9"/>
      <c r="G18" s="75"/>
      <c r="H18" s="80">
        <f t="shared" si="1"/>
        <v>0</v>
      </c>
      <c r="I18" s="12"/>
      <c r="J18" s="13"/>
      <c r="K18" s="69" t="str">
        <f t="shared" si="0"/>
        <v xml:space="preserve"> </v>
      </c>
    </row>
    <row r="19" spans="1:11" ht="21.95" customHeight="1" x14ac:dyDescent="0.2">
      <c r="A19" s="95"/>
      <c r="B19" s="81"/>
      <c r="C19" s="84"/>
      <c r="D19" s="5"/>
      <c r="E19" s="8"/>
      <c r="F19" s="9"/>
      <c r="G19" s="75"/>
      <c r="H19" s="80">
        <f t="shared" si="1"/>
        <v>0</v>
      </c>
      <c r="I19" s="12"/>
      <c r="J19" s="13"/>
      <c r="K19" s="69" t="str">
        <f t="shared" si="0"/>
        <v xml:space="preserve"> </v>
      </c>
    </row>
    <row r="20" spans="1:11" ht="21.95" customHeight="1" x14ac:dyDescent="0.2">
      <c r="A20" s="95"/>
      <c r="B20" s="81"/>
      <c r="C20" s="84"/>
      <c r="D20" s="5"/>
      <c r="E20" s="8"/>
      <c r="F20" s="9"/>
      <c r="G20" s="75"/>
      <c r="H20" s="80">
        <f t="shared" si="1"/>
        <v>0</v>
      </c>
      <c r="I20" s="12"/>
      <c r="J20" s="13"/>
      <c r="K20" s="69" t="str">
        <f t="shared" si="0"/>
        <v xml:space="preserve"> </v>
      </c>
    </row>
    <row r="21" spans="1:11" ht="21.95" customHeight="1" x14ac:dyDescent="0.2">
      <c r="A21" s="95"/>
      <c r="B21" s="81"/>
      <c r="C21" s="84"/>
      <c r="D21" s="5"/>
      <c r="E21" s="8"/>
      <c r="F21" s="9"/>
      <c r="G21" s="75"/>
      <c r="H21" s="80">
        <f t="shared" si="1"/>
        <v>0</v>
      </c>
      <c r="I21" s="12"/>
      <c r="J21" s="13"/>
      <c r="K21" s="69" t="str">
        <f t="shared" si="0"/>
        <v xml:space="preserve"> </v>
      </c>
    </row>
    <row r="22" spans="1:11" ht="21.95" customHeight="1" x14ac:dyDescent="0.2">
      <c r="A22" s="95"/>
      <c r="B22" s="81"/>
      <c r="C22" s="84"/>
      <c r="D22" s="5"/>
      <c r="E22" s="8"/>
      <c r="F22" s="9"/>
      <c r="G22" s="75"/>
      <c r="H22" s="80">
        <f t="shared" si="1"/>
        <v>0</v>
      </c>
      <c r="I22" s="12"/>
      <c r="J22" s="13"/>
      <c r="K22" s="69" t="str">
        <f t="shared" si="0"/>
        <v xml:space="preserve"> </v>
      </c>
    </row>
    <row r="23" spans="1:11" ht="21.95" customHeight="1" x14ac:dyDescent="0.2">
      <c r="A23" s="95"/>
      <c r="B23" s="81"/>
      <c r="C23" s="84"/>
      <c r="D23" s="5"/>
      <c r="E23" s="8"/>
      <c r="F23" s="9"/>
      <c r="G23" s="75"/>
      <c r="H23" s="80">
        <f t="shared" si="1"/>
        <v>0</v>
      </c>
      <c r="I23" s="12"/>
      <c r="J23" s="13"/>
      <c r="K23" s="69" t="str">
        <f t="shared" si="0"/>
        <v xml:space="preserve"> </v>
      </c>
    </row>
    <row r="24" spans="1:11" ht="21.95" customHeight="1" x14ac:dyDescent="0.2">
      <c r="A24" s="95"/>
      <c r="B24" s="81"/>
      <c r="C24" s="84"/>
      <c r="D24" s="5"/>
      <c r="E24" s="8"/>
      <c r="F24" s="9"/>
      <c r="G24" s="75"/>
      <c r="H24" s="80">
        <f t="shared" si="1"/>
        <v>0</v>
      </c>
      <c r="I24" s="12"/>
      <c r="J24" s="13"/>
      <c r="K24" s="69" t="str">
        <f t="shared" si="0"/>
        <v xml:space="preserve"> </v>
      </c>
    </row>
    <row r="25" spans="1:11" ht="21.95" customHeight="1" x14ac:dyDescent="0.2">
      <c r="A25" s="95"/>
      <c r="B25" s="81"/>
      <c r="C25" s="84"/>
      <c r="D25" s="5"/>
      <c r="E25" s="8"/>
      <c r="F25" s="9"/>
      <c r="G25" s="75"/>
      <c r="H25" s="80">
        <f t="shared" si="1"/>
        <v>0</v>
      </c>
      <c r="I25" s="12"/>
      <c r="J25" s="13"/>
      <c r="K25" s="69" t="str">
        <f t="shared" si="0"/>
        <v xml:space="preserve"> </v>
      </c>
    </row>
    <row r="26" spans="1:11" ht="21.95" customHeight="1" x14ac:dyDescent="0.2">
      <c r="A26" s="95"/>
      <c r="B26" s="81"/>
      <c r="C26" s="84"/>
      <c r="D26" s="5"/>
      <c r="E26" s="8"/>
      <c r="F26" s="9"/>
      <c r="G26" s="75"/>
      <c r="H26" s="80">
        <f t="shared" si="1"/>
        <v>0</v>
      </c>
      <c r="I26" s="12"/>
      <c r="J26" s="13"/>
      <c r="K26" s="69" t="str">
        <f t="shared" si="0"/>
        <v xml:space="preserve"> </v>
      </c>
    </row>
    <row r="27" spans="1:11" ht="21.95" customHeight="1" x14ac:dyDescent="0.2">
      <c r="A27" s="95"/>
      <c r="B27" s="81"/>
      <c r="C27" s="84"/>
      <c r="D27" s="5"/>
      <c r="E27" s="8"/>
      <c r="F27" s="9"/>
      <c r="G27" s="75"/>
      <c r="H27" s="80">
        <f t="shared" si="1"/>
        <v>0</v>
      </c>
      <c r="I27" s="12"/>
      <c r="J27" s="13"/>
      <c r="K27" s="69" t="str">
        <f>IF(SUM(E27:F27,H27:J27)&gt;0,SUM(E27:F27,H27:J27)," ")</f>
        <v xml:space="preserve"> </v>
      </c>
    </row>
    <row r="28" spans="1:11" ht="21.95" customHeight="1" x14ac:dyDescent="0.2">
      <c r="A28" s="95"/>
      <c r="B28" s="81"/>
      <c r="C28" s="84"/>
      <c r="D28" s="5"/>
      <c r="E28" s="8"/>
      <c r="F28" s="9"/>
      <c r="G28" s="75"/>
      <c r="H28" s="80">
        <f t="shared" si="1"/>
        <v>0</v>
      </c>
      <c r="I28" s="12"/>
      <c r="J28" s="13"/>
      <c r="K28" s="69" t="str">
        <f t="shared" si="0"/>
        <v xml:space="preserve"> </v>
      </c>
    </row>
    <row r="29" spans="1:11" ht="21.95" customHeight="1" x14ac:dyDescent="0.2">
      <c r="A29" s="95"/>
      <c r="B29" s="81"/>
      <c r="C29" s="84"/>
      <c r="D29" s="5"/>
      <c r="E29" s="8"/>
      <c r="F29" s="9"/>
      <c r="G29" s="75"/>
      <c r="H29" s="80">
        <f t="shared" si="1"/>
        <v>0</v>
      </c>
      <c r="I29" s="12"/>
      <c r="J29" s="13"/>
      <c r="K29" s="69" t="str">
        <f t="shared" si="0"/>
        <v xml:space="preserve"> </v>
      </c>
    </row>
    <row r="30" spans="1:11" ht="21.95" customHeight="1" x14ac:dyDescent="0.2">
      <c r="A30" s="95"/>
      <c r="B30" s="81"/>
      <c r="C30" s="84"/>
      <c r="D30" s="5"/>
      <c r="E30" s="8"/>
      <c r="F30" s="9"/>
      <c r="G30" s="75"/>
      <c r="H30" s="80">
        <f t="shared" si="1"/>
        <v>0</v>
      </c>
      <c r="I30" s="12"/>
      <c r="J30" s="13"/>
      <c r="K30" s="69" t="str">
        <f t="shared" si="0"/>
        <v xml:space="preserve"> </v>
      </c>
    </row>
    <row r="31" spans="1:11" ht="21.95" customHeight="1" x14ac:dyDescent="0.2">
      <c r="A31" s="95"/>
      <c r="B31" s="81"/>
      <c r="C31" s="84"/>
      <c r="D31" s="5"/>
      <c r="E31" s="8"/>
      <c r="F31" s="9"/>
      <c r="G31" s="75"/>
      <c r="H31" s="80">
        <f t="shared" si="1"/>
        <v>0</v>
      </c>
      <c r="I31" s="12"/>
      <c r="J31" s="13"/>
      <c r="K31" s="69" t="str">
        <f t="shared" si="0"/>
        <v xml:space="preserve"> </v>
      </c>
    </row>
    <row r="32" spans="1:11" ht="21.95" customHeight="1" x14ac:dyDescent="0.2">
      <c r="A32" s="95"/>
      <c r="B32" s="81"/>
      <c r="C32" s="84"/>
      <c r="D32" s="5"/>
      <c r="E32" s="8"/>
      <c r="F32" s="9"/>
      <c r="G32" s="75"/>
      <c r="H32" s="80">
        <f t="shared" si="1"/>
        <v>0</v>
      </c>
      <c r="I32" s="12"/>
      <c r="J32" s="13"/>
      <c r="K32" s="69" t="str">
        <f t="shared" si="0"/>
        <v xml:space="preserve"> </v>
      </c>
    </row>
    <row r="33" spans="1:11" ht="21.95" customHeight="1" x14ac:dyDescent="0.2">
      <c r="A33" s="95"/>
      <c r="B33" s="81"/>
      <c r="C33" s="84"/>
      <c r="D33" s="5"/>
      <c r="E33" s="8"/>
      <c r="F33" s="9"/>
      <c r="G33" s="75"/>
      <c r="H33" s="80">
        <f t="shared" si="1"/>
        <v>0</v>
      </c>
      <c r="I33" s="12"/>
      <c r="J33" s="13"/>
      <c r="K33" s="69" t="str">
        <f t="shared" si="0"/>
        <v xml:space="preserve"> </v>
      </c>
    </row>
    <row r="34" spans="1:11" ht="21.95" customHeight="1" x14ac:dyDescent="0.2">
      <c r="A34" s="95"/>
      <c r="B34" s="81"/>
      <c r="C34" s="84"/>
      <c r="D34" s="5"/>
      <c r="E34" s="8"/>
      <c r="F34" s="9"/>
      <c r="G34" s="75"/>
      <c r="H34" s="80">
        <f t="shared" si="1"/>
        <v>0</v>
      </c>
      <c r="I34" s="12"/>
      <c r="J34" s="13"/>
      <c r="K34" s="69" t="str">
        <f t="shared" si="0"/>
        <v xml:space="preserve"> </v>
      </c>
    </row>
    <row r="35" spans="1:11" ht="21.95" customHeight="1" x14ac:dyDescent="0.2">
      <c r="A35" s="95"/>
      <c r="B35" s="81"/>
      <c r="C35" s="84"/>
      <c r="D35" s="5"/>
      <c r="E35" s="8"/>
      <c r="F35" s="9"/>
      <c r="G35" s="75"/>
      <c r="H35" s="80">
        <f t="shared" si="1"/>
        <v>0</v>
      </c>
      <c r="I35" s="12"/>
      <c r="J35" s="13"/>
      <c r="K35" s="69" t="str">
        <f t="shared" si="0"/>
        <v xml:space="preserve"> </v>
      </c>
    </row>
    <row r="36" spans="1:11" ht="21.95" customHeight="1" x14ac:dyDescent="0.2">
      <c r="A36" s="95"/>
      <c r="B36" s="81"/>
      <c r="C36" s="84"/>
      <c r="D36" s="5"/>
      <c r="E36" s="8"/>
      <c r="F36" s="9"/>
      <c r="G36" s="75"/>
      <c r="H36" s="80">
        <f t="shared" si="1"/>
        <v>0</v>
      </c>
      <c r="I36" s="12"/>
      <c r="J36" s="13"/>
      <c r="K36" s="69" t="str">
        <f t="shared" si="0"/>
        <v xml:space="preserve"> </v>
      </c>
    </row>
    <row r="37" spans="1:11" ht="21.95" customHeight="1" x14ac:dyDescent="0.2">
      <c r="A37" s="95"/>
      <c r="B37" s="81"/>
      <c r="C37" s="84"/>
      <c r="D37" s="5"/>
      <c r="E37" s="8"/>
      <c r="F37" s="9"/>
      <c r="G37" s="75"/>
      <c r="H37" s="80">
        <f t="shared" si="1"/>
        <v>0</v>
      </c>
      <c r="I37" s="12"/>
      <c r="J37" s="13"/>
      <c r="K37" s="69" t="str">
        <f t="shared" si="0"/>
        <v xml:space="preserve"> </v>
      </c>
    </row>
    <row r="38" spans="1:11" ht="21.95" customHeight="1" x14ac:dyDescent="0.2">
      <c r="A38" s="95"/>
      <c r="B38" s="81"/>
      <c r="C38" s="84"/>
      <c r="D38" s="5"/>
      <c r="E38" s="8"/>
      <c r="F38" s="9"/>
      <c r="G38" s="75"/>
      <c r="H38" s="80">
        <f t="shared" si="1"/>
        <v>0</v>
      </c>
      <c r="I38" s="12"/>
      <c r="J38" s="13"/>
      <c r="K38" s="69" t="str">
        <f t="shared" si="0"/>
        <v xml:space="preserve"> </v>
      </c>
    </row>
    <row r="39" spans="1:11" ht="21.95" customHeight="1" x14ac:dyDescent="0.2">
      <c r="A39" s="95"/>
      <c r="B39" s="81"/>
      <c r="C39" s="84"/>
      <c r="D39" s="5"/>
      <c r="E39" s="8"/>
      <c r="F39" s="9"/>
      <c r="G39" s="75"/>
      <c r="H39" s="80">
        <f t="shared" si="1"/>
        <v>0</v>
      </c>
      <c r="I39" s="12"/>
      <c r="J39" s="13"/>
      <c r="K39" s="69" t="str">
        <f t="shared" si="0"/>
        <v xml:space="preserve"> </v>
      </c>
    </row>
    <row r="40" spans="1:11" ht="21.95" customHeight="1" x14ac:dyDescent="0.2">
      <c r="A40" s="95"/>
      <c r="B40" s="81"/>
      <c r="C40" s="84"/>
      <c r="D40" s="5"/>
      <c r="E40" s="8"/>
      <c r="F40" s="9"/>
      <c r="G40" s="75"/>
      <c r="H40" s="80">
        <f t="shared" si="1"/>
        <v>0</v>
      </c>
      <c r="I40" s="12"/>
      <c r="J40" s="13"/>
      <c r="K40" s="70" t="str">
        <f t="shared" si="0"/>
        <v xml:space="preserve"> </v>
      </c>
    </row>
    <row r="41" spans="1:11" ht="21.95" customHeight="1" x14ac:dyDescent="0.2">
      <c r="A41" s="95"/>
      <c r="B41" s="81"/>
      <c r="C41" s="84"/>
      <c r="D41" s="5"/>
      <c r="E41" s="8"/>
      <c r="F41" s="9"/>
      <c r="G41" s="75"/>
      <c r="H41" s="80">
        <f t="shared" si="1"/>
        <v>0</v>
      </c>
      <c r="I41" s="12"/>
      <c r="J41" s="13"/>
      <c r="K41" s="70" t="str">
        <f t="shared" si="0"/>
        <v xml:space="preserve"> </v>
      </c>
    </row>
    <row r="42" spans="1:11" ht="21.95" customHeight="1" x14ac:dyDescent="0.2">
      <c r="A42" s="95"/>
      <c r="B42" s="81"/>
      <c r="C42" s="84"/>
      <c r="D42" s="5"/>
      <c r="E42" s="8"/>
      <c r="F42" s="9"/>
      <c r="G42" s="75"/>
      <c r="H42" s="80">
        <f t="shared" si="1"/>
        <v>0</v>
      </c>
      <c r="I42" s="12"/>
      <c r="J42" s="13"/>
      <c r="K42" s="70" t="str">
        <f t="shared" si="0"/>
        <v xml:space="preserve"> </v>
      </c>
    </row>
    <row r="43" spans="1:11" ht="21.95" customHeight="1" thickBot="1" x14ac:dyDescent="0.25">
      <c r="A43" s="97"/>
      <c r="B43" s="82"/>
      <c r="C43" s="85"/>
      <c r="D43" s="5"/>
      <c r="E43" s="8"/>
      <c r="F43" s="9"/>
      <c r="G43" s="75"/>
      <c r="H43" s="79">
        <f t="shared" si="1"/>
        <v>0</v>
      </c>
      <c r="I43" s="12"/>
      <c r="J43" s="13"/>
      <c r="K43" s="71" t="str">
        <f t="shared" si="0"/>
        <v xml:space="preserve"> </v>
      </c>
    </row>
    <row r="44" spans="1:11" ht="21.95" customHeight="1" thickTop="1" thickBot="1" x14ac:dyDescent="0.25">
      <c r="A44" s="26"/>
      <c r="B44" s="26"/>
      <c r="C44" s="27" t="s">
        <v>9</v>
      </c>
      <c r="D44" s="28"/>
      <c r="E44" s="61" t="str">
        <f t="shared" ref="E44:K44" si="2">IF(SUM(E16:E43)&gt;0,SUM(E16:E43)," ")</f>
        <v xml:space="preserve"> </v>
      </c>
      <c r="F44" s="62" t="str">
        <f t="shared" si="2"/>
        <v xml:space="preserve"> </v>
      </c>
      <c r="G44" s="76" t="str">
        <f t="shared" si="2"/>
        <v xml:space="preserve"> </v>
      </c>
      <c r="H44" s="62" t="str">
        <f t="shared" si="2"/>
        <v xml:space="preserve"> </v>
      </c>
      <c r="I44" s="63" t="str">
        <f t="shared" si="2"/>
        <v xml:space="preserve"> </v>
      </c>
      <c r="J44" s="64" t="str">
        <f t="shared" si="2"/>
        <v xml:space="preserve"> </v>
      </c>
      <c r="K44" s="72" t="str">
        <f t="shared" si="2"/>
        <v xml:space="preserve"> </v>
      </c>
    </row>
    <row r="45" spans="1:11" ht="20.100000000000001" customHeight="1" thickTop="1" thickBot="1" x14ac:dyDescent="0.25">
      <c r="A45" s="24"/>
      <c r="B45" s="24"/>
      <c r="C45" s="24"/>
      <c r="D45" s="24"/>
      <c r="E45" s="24"/>
      <c r="F45" s="24"/>
      <c r="G45" s="93"/>
      <c r="H45" s="93"/>
      <c r="I45" s="93"/>
      <c r="J45" s="93"/>
      <c r="K45" s="94"/>
    </row>
    <row r="46" spans="1:11" ht="20.100000000000001" customHeight="1" x14ac:dyDescent="0.2">
      <c r="A46" s="77" t="s">
        <v>36</v>
      </c>
      <c r="B46" s="29" t="s">
        <v>23</v>
      </c>
      <c r="C46" s="44" t="s">
        <v>7</v>
      </c>
      <c r="D46" s="115"/>
      <c r="E46" s="115"/>
      <c r="F46" s="30" t="s">
        <v>10</v>
      </c>
      <c r="G46" s="116" t="s">
        <v>39</v>
      </c>
      <c r="H46" s="116"/>
      <c r="I46" s="90"/>
      <c r="J46" s="91"/>
      <c r="K46" s="92"/>
    </row>
    <row r="47" spans="1:11" ht="20.100000000000001" customHeight="1" x14ac:dyDescent="0.2">
      <c r="A47" s="31"/>
      <c r="B47" s="17" t="s">
        <v>21</v>
      </c>
      <c r="C47" s="45" t="s">
        <v>7</v>
      </c>
      <c r="D47" s="117"/>
      <c r="E47" s="117"/>
      <c r="F47" s="32" t="s">
        <v>10</v>
      </c>
      <c r="G47" s="118" t="s">
        <v>39</v>
      </c>
      <c r="H47" s="118"/>
      <c r="I47" s="86"/>
      <c r="J47" s="87"/>
      <c r="K47" s="89"/>
    </row>
    <row r="48" spans="1:11" ht="20.100000000000001" customHeight="1" x14ac:dyDescent="0.2">
      <c r="A48" s="31"/>
      <c r="B48" s="17" t="s">
        <v>22</v>
      </c>
      <c r="C48" s="45" t="s">
        <v>7</v>
      </c>
      <c r="D48" s="117"/>
      <c r="E48" s="117"/>
      <c r="F48" s="32" t="s">
        <v>10</v>
      </c>
      <c r="G48" s="116" t="s">
        <v>42</v>
      </c>
      <c r="H48" s="116"/>
      <c r="I48" s="24"/>
      <c r="J48" s="25"/>
      <c r="K48" s="33"/>
    </row>
    <row r="49" spans="1:11" ht="20.100000000000001" customHeight="1" x14ac:dyDescent="0.2">
      <c r="A49" s="31"/>
      <c r="B49" s="17" t="s">
        <v>24</v>
      </c>
      <c r="C49" s="45" t="s">
        <v>7</v>
      </c>
      <c r="D49" s="117"/>
      <c r="E49" s="117"/>
      <c r="F49" s="32" t="s">
        <v>10</v>
      </c>
      <c r="G49" s="118" t="s">
        <v>40</v>
      </c>
      <c r="H49" s="118"/>
      <c r="I49" s="121"/>
      <c r="J49" s="121"/>
      <c r="K49" s="88"/>
    </row>
    <row r="50" spans="1:11" ht="20.100000000000001" customHeight="1" x14ac:dyDescent="0.2">
      <c r="A50" s="31"/>
      <c r="B50" s="17" t="s">
        <v>26</v>
      </c>
      <c r="C50" s="45" t="s">
        <v>7</v>
      </c>
      <c r="D50" s="117"/>
      <c r="E50" s="117"/>
      <c r="F50" s="32" t="s">
        <v>10</v>
      </c>
      <c r="G50" s="118" t="s">
        <v>40</v>
      </c>
      <c r="H50" s="118"/>
      <c r="I50" s="121"/>
      <c r="J50" s="121"/>
      <c r="K50" s="88"/>
    </row>
    <row r="51" spans="1:11" ht="20.100000000000001" customHeight="1" x14ac:dyDescent="0.2">
      <c r="A51" s="31"/>
      <c r="B51" s="17" t="s">
        <v>25</v>
      </c>
      <c r="C51" s="45" t="s">
        <v>7</v>
      </c>
      <c r="D51" s="119"/>
      <c r="E51" s="119"/>
      <c r="F51" s="32" t="s">
        <v>10</v>
      </c>
      <c r="G51" s="116" t="s">
        <v>41</v>
      </c>
      <c r="H51" s="116"/>
      <c r="I51" s="120"/>
      <c r="J51" s="120"/>
      <c r="K51" s="88"/>
    </row>
    <row r="52" spans="1:11" ht="20.100000000000001" customHeight="1" x14ac:dyDescent="0.2">
      <c r="A52" s="31"/>
      <c r="B52" s="102" t="s">
        <v>46</v>
      </c>
      <c r="C52" s="45" t="s">
        <v>7</v>
      </c>
      <c r="D52" s="119"/>
      <c r="E52" s="119"/>
      <c r="F52" s="32" t="s">
        <v>10</v>
      </c>
      <c r="G52" s="116" t="s">
        <v>39</v>
      </c>
      <c r="H52" s="116"/>
      <c r="I52" s="120"/>
      <c r="J52" s="120"/>
      <c r="K52" s="88"/>
    </row>
    <row r="53" spans="1:11" ht="20.100000000000001" customHeight="1" x14ac:dyDescent="0.2">
      <c r="A53" s="31"/>
      <c r="B53" s="102" t="s">
        <v>50</v>
      </c>
      <c r="C53" s="45" t="s">
        <v>7</v>
      </c>
      <c r="D53" s="119"/>
      <c r="E53" s="119"/>
      <c r="F53" s="32" t="s">
        <v>10</v>
      </c>
      <c r="G53" s="116" t="s">
        <v>49</v>
      </c>
      <c r="H53" s="116"/>
      <c r="I53" s="120" t="s">
        <v>48</v>
      </c>
      <c r="J53" s="120"/>
      <c r="K53" s="88"/>
    </row>
    <row r="54" spans="1:11" ht="20.100000000000001" customHeight="1" thickBot="1" x14ac:dyDescent="0.25">
      <c r="A54" s="34"/>
      <c r="B54" s="101" t="s">
        <v>51</v>
      </c>
      <c r="C54" s="46" t="s">
        <v>7</v>
      </c>
      <c r="D54" s="129"/>
      <c r="E54" s="129"/>
      <c r="F54" s="35" t="s">
        <v>10</v>
      </c>
      <c r="G54" s="122" t="s">
        <v>49</v>
      </c>
      <c r="H54" s="122"/>
      <c r="I54" s="123" t="s">
        <v>48</v>
      </c>
      <c r="J54" s="123"/>
      <c r="K54" s="37"/>
    </row>
    <row r="55" spans="1:11" ht="20.100000000000001" customHeight="1" x14ac:dyDescent="0.2">
      <c r="A55" s="38"/>
      <c r="B55" s="39"/>
      <c r="C55" s="24"/>
      <c r="D55" s="24"/>
      <c r="E55" s="25"/>
      <c r="F55" s="24"/>
      <c r="G55" s="24"/>
      <c r="H55" s="24"/>
      <c r="I55" s="24"/>
      <c r="J55" s="24"/>
      <c r="K55" s="33"/>
    </row>
    <row r="56" spans="1:11" ht="20.100000000000001" customHeight="1" x14ac:dyDescent="0.2">
      <c r="A56" s="65" t="s">
        <v>16</v>
      </c>
      <c r="B56" s="66"/>
      <c r="C56" s="2"/>
      <c r="D56" s="124"/>
      <c r="E56" s="124"/>
      <c r="F56" s="124"/>
      <c r="G56" s="124"/>
      <c r="H56" s="124"/>
      <c r="I56" s="124"/>
      <c r="J56" s="1"/>
      <c r="K56" s="40"/>
    </row>
    <row r="57" spans="1:11" ht="20.100000000000001" customHeight="1" x14ac:dyDescent="0.2">
      <c r="A57" s="65" t="s">
        <v>17</v>
      </c>
      <c r="B57" s="66"/>
      <c r="C57" s="1" t="s">
        <v>11</v>
      </c>
      <c r="D57" s="125"/>
      <c r="E57" s="126"/>
      <c r="F57" s="1" t="s">
        <v>12</v>
      </c>
      <c r="G57" s="1"/>
      <c r="H57" s="1"/>
      <c r="I57" s="127"/>
      <c r="J57" s="127"/>
      <c r="K57" s="128"/>
    </row>
    <row r="58" spans="1:11" ht="20.100000000000001" customHeight="1" thickBot="1" x14ac:dyDescent="0.25">
      <c r="A58" s="67" t="s">
        <v>13</v>
      </c>
      <c r="B58" s="68"/>
      <c r="C58" s="22"/>
      <c r="D58" s="36"/>
      <c r="E58" s="36"/>
      <c r="F58" s="36"/>
      <c r="G58" s="36"/>
      <c r="H58" s="36"/>
      <c r="I58" s="36"/>
      <c r="J58" s="36"/>
      <c r="K58" s="37"/>
    </row>
    <row r="59" spans="1:11" ht="20.100000000000001" customHeight="1" x14ac:dyDescent="0.2">
      <c r="A59" s="42"/>
      <c r="B59" s="41"/>
      <c r="C59" s="41"/>
      <c r="D59" s="41"/>
      <c r="E59" s="41"/>
      <c r="F59" s="41"/>
      <c r="G59" s="41"/>
      <c r="H59" s="41"/>
      <c r="I59" s="41"/>
      <c r="J59" s="41"/>
      <c r="K59" s="41"/>
    </row>
    <row r="60" spans="1:11" ht="20.100000000000001" customHeight="1" x14ac:dyDescent="0.2">
      <c r="A60" s="78" t="s">
        <v>43</v>
      </c>
      <c r="B60" s="42"/>
      <c r="C60" s="42"/>
      <c r="D60" s="42"/>
      <c r="E60" s="42"/>
      <c r="F60" s="42"/>
      <c r="G60" s="42"/>
      <c r="H60" s="42"/>
      <c r="I60" s="42"/>
      <c r="J60" s="42"/>
      <c r="K60" s="42"/>
    </row>
    <row r="61" spans="1:11" ht="20.100000000000001" customHeight="1" x14ac:dyDescent="0.2">
      <c r="A61" s="78" t="s">
        <v>37</v>
      </c>
      <c r="B61" s="42"/>
      <c r="C61" s="42"/>
      <c r="D61" s="42"/>
      <c r="E61" s="42"/>
      <c r="F61" s="42"/>
      <c r="G61" s="42"/>
      <c r="H61" s="42"/>
      <c r="I61" s="42"/>
      <c r="J61" s="42"/>
      <c r="K61" s="42"/>
    </row>
    <row r="62" spans="1:11" ht="20.100000000000001" customHeight="1" x14ac:dyDescent="0.2">
      <c r="A62" s="78" t="s">
        <v>45</v>
      </c>
      <c r="B62" s="42"/>
      <c r="C62" s="42"/>
      <c r="D62" s="42"/>
      <c r="E62" s="42"/>
      <c r="F62" s="42"/>
      <c r="G62" s="42"/>
      <c r="H62" s="42"/>
      <c r="I62" s="42"/>
      <c r="J62" s="42"/>
      <c r="K62" s="42"/>
    </row>
    <row r="63" spans="1:11" ht="20.100000000000001" customHeight="1" x14ac:dyDescent="0.2">
      <c r="A63" s="78" t="s">
        <v>47</v>
      </c>
      <c r="B63" s="42"/>
      <c r="C63" s="42"/>
      <c r="D63" s="42"/>
      <c r="E63" s="42"/>
      <c r="F63" s="42"/>
      <c r="G63" s="42"/>
      <c r="H63" s="42"/>
      <c r="I63" s="42"/>
      <c r="J63" s="42"/>
      <c r="K63" s="42"/>
    </row>
  </sheetData>
  <sheetProtection algorithmName="SHA-512" hashValue="f9+lAeXu0h6sF2zZZ97YkaDytSJNAeqJ8uJwLCXYJ0bulZSw5hbhdkFDrUaqhfLnFHqItypfMaAZu/ndtRdnvA==" saltValue="1SKATTFY0og2foubQnKi4w==" spinCount="100000" sheet="1" objects="1" scenarios="1"/>
  <mergeCells count="37">
    <mergeCell ref="G54:H54"/>
    <mergeCell ref="I54:J54"/>
    <mergeCell ref="D56:I56"/>
    <mergeCell ref="D57:E57"/>
    <mergeCell ref="I57:K57"/>
    <mergeCell ref="D54:E54"/>
    <mergeCell ref="D49:E49"/>
    <mergeCell ref="G49:H49"/>
    <mergeCell ref="I49:J49"/>
    <mergeCell ref="D50:E50"/>
    <mergeCell ref="G50:H50"/>
    <mergeCell ref="I50:J50"/>
    <mergeCell ref="D53:E53"/>
    <mergeCell ref="G53:H53"/>
    <mergeCell ref="I53:J53"/>
    <mergeCell ref="D51:E51"/>
    <mergeCell ref="G51:H51"/>
    <mergeCell ref="I51:J51"/>
    <mergeCell ref="D52:E52"/>
    <mergeCell ref="G52:H52"/>
    <mergeCell ref="I52:J52"/>
    <mergeCell ref="D46:E46"/>
    <mergeCell ref="G46:H46"/>
    <mergeCell ref="D47:E47"/>
    <mergeCell ref="G47:H47"/>
    <mergeCell ref="D48:E48"/>
    <mergeCell ref="G48:H48"/>
    <mergeCell ref="E4:G4"/>
    <mergeCell ref="A12:A15"/>
    <mergeCell ref="B12:B15"/>
    <mergeCell ref="C12:D12"/>
    <mergeCell ref="E12:J12"/>
    <mergeCell ref="C13:C15"/>
    <mergeCell ref="D13:D15"/>
    <mergeCell ref="G13:I13"/>
    <mergeCell ref="E6:G6"/>
    <mergeCell ref="I6:K6"/>
  </mergeCells>
  <conditionalFormatting sqref="D56:I56">
    <cfRule type="cellIs" dxfId="0" priority="1" stopIfTrue="1" operator="greaterThan">
      <formula>0</formula>
    </cfRule>
  </conditionalFormatting>
  <dataValidations xWindow="182" yWindow="327" count="5">
    <dataValidation type="date" allowBlank="1" showInputMessage="1" showErrorMessage="1" errorTitle="Datum" error="Das Datum muss zwischen dem 1.1.2002 und 1.1.2010 liegen _x000a_und Tag.Monat.Jahr getrennt jeweils duch einen Punkt eingegeben werden_x000a_z.B. 15.3.2" promptTitle="Datum" prompt="Bitte geben sie das Datum Tag.Monat.Jahr ein_x000a_z.B. 15.3.2_x000a__x000a_Tip: Tasten &quot;Ctrl&quot; &amp; &quot;.&quot; für das aktuelle Tagesdatum" sqref="A16:A43">
      <formula1>37257</formula1>
      <formula2>51501</formula2>
    </dataValidation>
    <dataValidation type="date" allowBlank="1" showInputMessage="1" showErrorMessage="1" errorTitle="Datum" error="Das Datum muss zwischen dem 1.1.2002 und 1.1.2010 liegen _x000a_und Tag.Monat.Jahr getrennt jeweils duch einen Punkt eingegeben werden_x000a_z.B. 15.3.2" promptTitle="Datum" prompt="Bitte geben sie das Datum Tag.Monat.Jahr ein_x000a_z.B. 15.3.2" sqref="A44">
      <formula1>37257</formula1>
      <formula2>40179</formula2>
    </dataValidation>
    <dataValidation allowBlank="1" sqref="E16:E44 F44:K44"/>
    <dataValidation type="time" allowBlank="1" showInputMessage="1" showErrorMessage="1" errorTitle="Uhrzeit BIS FALSCH" error="Die Uhrzeit von muss zwischen 0:02 und 23:59 liegen, getrennt duche einen  :" promptTitle="Uhrzeit BIS" prompt="Geben sie die Uhrzeit getrennt durch einen  :  ein_x000a_z.B. 9:05" sqref="D16:D43">
      <formula1>0.00138888888888889</formula1>
      <formula2>0.999305555555556</formula2>
    </dataValidation>
    <dataValidation type="time" allowBlank="1" showInputMessage="1" showErrorMessage="1" errorTitle="Uhrzeit VON FALSCH" error="Die Uhrzeit von muss zwischen 0:01 und 23:58 liegen, getrennt duche einen  :" promptTitle="Uhrzeit VON" prompt="Geben sie die Uhrzeit getrennt durch einen  :  ein_x000a_z.B. 9:05" sqref="C16:C43">
      <formula1>0.000694444444444444</formula1>
      <formula2>0.998611111111111</formula2>
    </dataValidation>
  </dataValidations>
  <pageMargins left="0.39370078740157483" right="0.39370078740157483" top="0.78740157480314965" bottom="0.78740157480314965" header="0.31496062992125984" footer="0.31496062992125984"/>
  <pageSetup paperSize="9" scale="59" orientation="portrait" r:id="rId1"/>
  <headerFooter>
    <oddFooter>&amp;C&amp;D&amp;R&amp;F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Formular ab 1.1.18</vt:lpstr>
    </vt:vector>
  </TitlesOfParts>
  <Company>Bildungsdirektion  Kanton Zürich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F6.6-03 Spesenabrechnung</dc:title>
  <dc:creator>Senti haito</dc:creator>
  <cp:keywords>Formular, Spesen, Abrechnung, Reise, Ausbildung, Weiterbildung, Dienstreisen, Ausgaben, Rückerstattung</cp:keywords>
  <cp:lastModifiedBy>B163PAV</cp:lastModifiedBy>
  <cp:lastPrinted>2018-03-20T16:03:59Z</cp:lastPrinted>
  <dcterms:created xsi:type="dcterms:W3CDTF">2002-05-23T12:21:59Z</dcterms:created>
  <dcterms:modified xsi:type="dcterms:W3CDTF">2018-03-26T07:54:36Z</dcterms:modified>
  <cp:category>Finanz- und Rechnungswesen</cp:category>
</cp:coreProperties>
</file>